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23800" yWindow="3700" windowWidth="15120" windowHeight="11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G10" i="1"/>
  <c r="I10" i="1"/>
  <c r="H10" i="1"/>
  <c r="D9" i="1"/>
  <c r="G9" i="1"/>
  <c r="I9" i="1"/>
  <c r="H9" i="1"/>
  <c r="D8" i="1"/>
  <c r="G8" i="1"/>
  <c r="I8" i="1"/>
  <c r="H8" i="1"/>
  <c r="D7" i="1"/>
  <c r="G7" i="1"/>
  <c r="I7" i="1"/>
  <c r="H7" i="1"/>
</calcChain>
</file>

<file path=xl/sharedStrings.xml><?xml version="1.0" encoding="utf-8"?>
<sst xmlns="http://schemas.openxmlformats.org/spreadsheetml/2006/main" count="29" uniqueCount="29">
  <si>
    <t>Total Days</t>
  </si>
  <si>
    <t>Client</t>
  </si>
  <si>
    <t>Budget</t>
  </si>
  <si>
    <t>Spend To Date</t>
  </si>
  <si>
    <t>Remainder</t>
  </si>
  <si>
    <t>Start Date</t>
  </si>
  <si>
    <t>End Date</t>
  </si>
  <si>
    <t>Days Left</t>
  </si>
  <si>
    <t>% Spent</t>
  </si>
  <si>
    <t>Yesterday's Spend</t>
  </si>
  <si>
    <t>Client A</t>
  </si>
  <si>
    <t>Client B</t>
  </si>
  <si>
    <t>Client C</t>
  </si>
  <si>
    <t>Client D</t>
  </si>
  <si>
    <t>1/1/15-4/1/15</t>
  </si>
  <si>
    <t>Q1-Q4</t>
  </si>
  <si>
    <t>Reco Daily Spend</t>
  </si>
  <si>
    <t>Spreadsheet courtesy of Diane Pease. Used with Permission.</t>
  </si>
  <si>
    <t>Daily Adwords Spending Tracker</t>
  </si>
  <si>
    <t>Directions:</t>
  </si>
  <si>
    <t>3. Enter the dates representing the beginning and end of the tracked time period into columns E and F, respectively.</t>
  </si>
  <si>
    <t>4. Enter the amount you spent for the most recent day into the "Yesterday's Spend" data in column J.</t>
  </si>
  <si>
    <t>5. Spreadsheet will automatically calculate the rest!</t>
  </si>
  <si>
    <t>Follow Diane on Twitter for more great content!</t>
  </si>
  <si>
    <t>2. Tabulate your "Spend to Date" for each client over that same period and list it in column C.</t>
  </si>
  <si>
    <t>1. Enter your "Budget" for each client over the desired timeframe into column B (in this sample case, by quarter.)</t>
  </si>
  <si>
    <t>Keep track of Daily Adwords Spend for multiple clients.</t>
  </si>
  <si>
    <t>Date Range</t>
  </si>
  <si>
    <t>Timeframe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</si>
</sst>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0"/>
      <color theme="0"/>
      <name val="Calibri"/>
      <scheme val="minor"/>
    </font>
    <font>
      <sz val="10"/>
      <color theme="0"/>
      <name val="Calibri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name val="Calibri"/>
      <scheme val="minor"/>
    </font>
    <font>
      <sz val="10"/>
      <name val="Calibri"/>
      <scheme val="minor"/>
    </font>
    <font>
      <sz val="2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164" fontId="3" fillId="3" borderId="1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0" borderId="0" xfId="0" applyBorder="1"/>
    <xf numFmtId="0" fontId="5" fillId="0" borderId="0" xfId="5"/>
    <xf numFmtId="0" fontId="7" fillId="4" borderId="0" xfId="0" applyFont="1" applyFill="1"/>
    <xf numFmtId="0" fontId="7" fillId="3" borderId="0" xfId="5" applyFont="1" applyFill="1"/>
    <xf numFmtId="10" fontId="8" fillId="0" borderId="1" xfId="0" applyNumberFormat="1" applyFont="1" applyFill="1" applyBorder="1" applyAlignment="1">
      <alignment horizontal="center"/>
    </xf>
    <xf numFmtId="0" fontId="9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2821922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twitter.com/semrush" TargetMode="External"/><Relationship Id="rId6" Type="http://schemas.openxmlformats.org/officeDocument/2006/relationships/image" Target="../media/image3.png"/><Relationship Id="rId7" Type="http://schemas.openxmlformats.org/officeDocument/2006/relationships/hyperlink" Target="http://www.semrush.com/blog/" TargetMode="External"/><Relationship Id="rId8" Type="http://schemas.openxmlformats.org/officeDocument/2006/relationships/image" Target="../media/image4.png"/><Relationship Id="rId9" Type="http://schemas.openxmlformats.org/officeDocument/2006/relationships/hyperlink" Target="https://www.facebook.com/SEMrush" TargetMode="External"/><Relationship Id="rId10" Type="http://schemas.openxmlformats.org/officeDocument/2006/relationships/image" Target="../media/image5.jpg"/><Relationship Id="rId1" Type="http://schemas.openxmlformats.org/officeDocument/2006/relationships/hyperlink" Target="http://www.semrush.com/" TargetMode="Externa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</xdr:colOff>
      <xdr:row>0</xdr:row>
      <xdr:rowOff>76200</xdr:rowOff>
    </xdr:from>
    <xdr:to>
      <xdr:col>4</xdr:col>
      <xdr:colOff>596900</xdr:colOff>
      <xdr:row>1</xdr:row>
      <xdr:rowOff>12699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" y="76200"/>
          <a:ext cx="3886201" cy="43179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0</xdr:row>
      <xdr:rowOff>254000</xdr:rowOff>
    </xdr:from>
    <xdr:to>
      <xdr:col>5</xdr:col>
      <xdr:colOff>165100</xdr:colOff>
      <xdr:row>0</xdr:row>
      <xdr:rowOff>482600</xdr:rowOff>
    </xdr:to>
    <xdr:pic>
      <xdr:nvPicPr>
        <xdr:cNvPr id="9" name="Picture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4000" y="254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279400</xdr:rowOff>
    </xdr:from>
    <xdr:to>
      <xdr:col>5</xdr:col>
      <xdr:colOff>406400</xdr:colOff>
      <xdr:row>1</xdr:row>
      <xdr:rowOff>12700</xdr:rowOff>
    </xdr:to>
    <xdr:pic>
      <xdr:nvPicPr>
        <xdr:cNvPr id="10" name="Picture 9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05300" y="279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0</xdr:row>
      <xdr:rowOff>279400</xdr:rowOff>
    </xdr:from>
    <xdr:to>
      <xdr:col>5</xdr:col>
      <xdr:colOff>647700</xdr:colOff>
      <xdr:row>1</xdr:row>
      <xdr:rowOff>0</xdr:rowOff>
    </xdr:to>
    <xdr:pic>
      <xdr:nvPicPr>
        <xdr:cNvPr id="11" name="Picture 10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59300" y="279400"/>
          <a:ext cx="215900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0</xdr:row>
      <xdr:rowOff>292100</xdr:rowOff>
    </xdr:from>
    <xdr:to>
      <xdr:col>6</xdr:col>
      <xdr:colOff>50800</xdr:colOff>
      <xdr:row>0</xdr:row>
      <xdr:rowOff>482600</xdr:rowOff>
    </xdr:to>
    <xdr:pic>
      <xdr:nvPicPr>
        <xdr:cNvPr id="12" name="Picture 11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13300" y="292100"/>
          <a:ext cx="190500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mrush.com/blog/?s=Pease" TargetMode="External"/><Relationship Id="rId2" Type="http://schemas.openxmlformats.org/officeDocument/2006/relationships/hyperlink" Target="https://twitter.com/dpease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tabSelected="1" workbookViewId="0">
      <selection activeCell="G2" sqref="G2"/>
    </sheetView>
  </sheetViews>
  <sheetFormatPr baseColWidth="10" defaultRowHeight="15" x14ac:dyDescent="0"/>
  <cols>
    <col min="9" max="9" width="14" customWidth="1"/>
    <col min="10" max="10" width="16" customWidth="1"/>
    <col min="11" max="18" width="10.83203125" style="14"/>
  </cols>
  <sheetData>
    <row r="1" spans="1:10" ht="39" customHeight="1"/>
    <row r="2" spans="1:10" ht="31" customHeight="1">
      <c r="A2" s="19" t="s">
        <v>18</v>
      </c>
      <c r="C2" s="17"/>
      <c r="D2" s="16"/>
      <c r="E2" s="16"/>
    </row>
    <row r="3" spans="1:10">
      <c r="A3" s="1" t="s">
        <v>27</v>
      </c>
      <c r="B3" s="2" t="s">
        <v>28</v>
      </c>
      <c r="C3" s="3" t="s">
        <v>0</v>
      </c>
      <c r="D3" s="2"/>
      <c r="E3" s="2"/>
      <c r="F3" s="2"/>
      <c r="G3" s="3"/>
      <c r="H3" s="4"/>
      <c r="I3" s="3"/>
      <c r="J3" s="13"/>
    </row>
    <row r="4" spans="1:10">
      <c r="A4" s="5" t="s">
        <v>14</v>
      </c>
      <c r="B4" s="5" t="s">
        <v>15</v>
      </c>
      <c r="C4" s="9">
        <v>90</v>
      </c>
      <c r="D4" s="6"/>
      <c r="E4" s="5"/>
      <c r="F4" s="5"/>
      <c r="G4" s="7"/>
      <c r="H4" s="8"/>
      <c r="I4" s="9"/>
      <c r="J4" s="5"/>
    </row>
    <row r="5" spans="1:10">
      <c r="A5" s="5"/>
      <c r="B5" s="5"/>
      <c r="C5" s="5"/>
      <c r="D5" s="6"/>
      <c r="E5" s="5"/>
      <c r="F5" s="5"/>
      <c r="G5" s="7"/>
      <c r="H5" s="8"/>
      <c r="I5" s="5"/>
      <c r="J5" s="5"/>
    </row>
    <row r="6" spans="1:10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9</v>
      </c>
    </row>
    <row r="7" spans="1:10">
      <c r="A7" s="5" t="s">
        <v>10</v>
      </c>
      <c r="B7" s="10">
        <v>50000</v>
      </c>
      <c r="C7" s="10">
        <v>1200</v>
      </c>
      <c r="D7" s="10">
        <f>B7-C7</f>
        <v>48800</v>
      </c>
      <c r="E7" s="11">
        <v>42005</v>
      </c>
      <c r="F7" s="11">
        <v>42095</v>
      </c>
      <c r="G7" s="9">
        <f ca="1">F7-TODAY()</f>
        <v>78</v>
      </c>
      <c r="H7" s="8">
        <f>C7/B7</f>
        <v>2.4E-2</v>
      </c>
      <c r="I7" s="10">
        <f ca="1">D7/G7</f>
        <v>625.64102564102564</v>
      </c>
      <c r="J7" s="12">
        <v>50</v>
      </c>
    </row>
    <row r="8" spans="1:10">
      <c r="A8" s="5" t="s">
        <v>11</v>
      </c>
      <c r="B8" s="10">
        <v>10000</v>
      </c>
      <c r="C8" s="10">
        <v>500</v>
      </c>
      <c r="D8" s="10">
        <f t="shared" ref="D8:D10" si="0">B8-C8</f>
        <v>9500</v>
      </c>
      <c r="E8" s="11">
        <v>42005</v>
      </c>
      <c r="F8" s="11">
        <v>42095</v>
      </c>
      <c r="G8" s="9">
        <f t="shared" ref="G8:G10" ca="1" si="1">F8-TODAY()</f>
        <v>78</v>
      </c>
      <c r="H8" s="8">
        <f t="shared" ref="H8:H10" si="2">C8/B8</f>
        <v>0.05</v>
      </c>
      <c r="I8" s="10">
        <f t="shared" ref="I8:I10" ca="1" si="3">D8/G8</f>
        <v>121.7948717948718</v>
      </c>
      <c r="J8" s="12">
        <v>200</v>
      </c>
    </row>
    <row r="9" spans="1:10">
      <c r="A9" s="5" t="s">
        <v>12</v>
      </c>
      <c r="B9" s="10">
        <v>2000</v>
      </c>
      <c r="C9" s="10">
        <v>100</v>
      </c>
      <c r="D9" s="10">
        <f t="shared" si="0"/>
        <v>1900</v>
      </c>
      <c r="E9" s="11">
        <v>42005</v>
      </c>
      <c r="F9" s="11">
        <v>42095</v>
      </c>
      <c r="G9" s="9">
        <f t="shared" ca="1" si="1"/>
        <v>78</v>
      </c>
      <c r="H9" s="8">
        <f t="shared" si="2"/>
        <v>0.05</v>
      </c>
      <c r="I9" s="10">
        <f t="shared" ca="1" si="3"/>
        <v>24.358974358974358</v>
      </c>
      <c r="J9" s="12">
        <v>5</v>
      </c>
    </row>
    <row r="10" spans="1:10">
      <c r="A10" s="5" t="s">
        <v>13</v>
      </c>
      <c r="B10" s="10">
        <v>97599</v>
      </c>
      <c r="C10" s="10">
        <v>15999</v>
      </c>
      <c r="D10" s="10">
        <f t="shared" si="0"/>
        <v>81600</v>
      </c>
      <c r="E10" s="11">
        <v>42005</v>
      </c>
      <c r="F10" s="11">
        <v>42095</v>
      </c>
      <c r="G10" s="9">
        <f t="shared" ca="1" si="1"/>
        <v>78</v>
      </c>
      <c r="H10" s="18">
        <f t="shared" si="2"/>
        <v>0.1639258598961055</v>
      </c>
      <c r="I10" s="10">
        <f t="shared" ca="1" si="3"/>
        <v>1046.1538461538462</v>
      </c>
      <c r="J10" s="12">
        <v>800</v>
      </c>
    </row>
    <row r="12" spans="1:10">
      <c r="A12" t="s">
        <v>26</v>
      </c>
    </row>
    <row r="14" spans="1:10">
      <c r="A14" t="s">
        <v>19</v>
      </c>
    </row>
    <row r="15" spans="1:10">
      <c r="A15" t="s">
        <v>25</v>
      </c>
    </row>
    <row r="16" spans="1:10">
      <c r="A16" t="s">
        <v>24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1" spans="1:1">
      <c r="A21" s="15" t="s">
        <v>17</v>
      </c>
    </row>
    <row r="22" spans="1:1">
      <c r="A22" s="15" t="s">
        <v>23</v>
      </c>
    </row>
  </sheetData>
  <conditionalFormatting sqref="H3">
    <cfRule type="cellIs" priority="2" operator="lessThan">
      <formula>$H$10</formula>
    </cfRule>
  </conditionalFormatting>
  <conditionalFormatting sqref="H7:H10">
    <cfRule type="cellIs" dxfId="0" priority="1" operator="greaterThan">
      <formula>$H$10</formula>
    </cfRule>
  </conditionalFormatting>
  <hyperlinks>
    <hyperlink ref="A21" r:id="rId1"/>
    <hyperlink ref="A22" r:id="rId2" display="Follow her on Twitter."/>
  </hyperlinks>
  <pageMargins left="0.75" right="0.75" top="1" bottom="1" header="0.5" footer="0.5"/>
  <pageSetup orientation="portrait" horizontalDpi="4294967292" verticalDpi="429496729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SEMrush Blog</Manager>
  <Company>SEMrush</Company>
  <LinksUpToDate>false</LinksUpToDate>
  <SharedDoc>false</SharedDoc>
  <HyperlinkBase>http://www.semrush.com/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PPC Pacing Spreadsheet</dc:title>
  <dc:subject>Manage Daily AdWords Spend</dc:subject>
  <dc:creator>Phillip Brooks</dc:creator>
  <cp:keywords>PPC, Pay-Per-Click, AdWords</cp:keywords>
  <dc:description>Courtesy Diane Pease. Used with Permission</dc:description>
  <cp:lastModifiedBy>Phillip Brooks</cp:lastModifiedBy>
  <dcterms:created xsi:type="dcterms:W3CDTF">2015-01-12T16:39:43Z</dcterms:created>
  <dcterms:modified xsi:type="dcterms:W3CDTF">2015-01-13T18:10:49Z</dcterms:modified>
  <cp:category>Worksheet</cp:category>
</cp:coreProperties>
</file>